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vina\Desktop\Academic Support Cell\AQAR 2022-23\lavina IV-VII\Criterion-IV\4.1.4\"/>
    </mc:Choice>
  </mc:AlternateContent>
  <bookViews>
    <workbookView xWindow="0" yWindow="0" windowWidth="28800" windowHeight="117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5" i="1" l="1"/>
  <c r="E5" i="1"/>
  <c r="D5" i="1"/>
  <c r="C5" i="1"/>
</calcChain>
</file>

<file path=xl/sharedStrings.xml><?xml version="1.0" encoding="utf-8"?>
<sst xmlns="http://schemas.openxmlformats.org/spreadsheetml/2006/main" count="14" uniqueCount="14">
  <si>
    <t xml:space="preserve">4.1.4 Total expenditure excluding salary for infrastructure augmentation during the year(INR in Lakhs)
</t>
  </si>
  <si>
    <t>4.4.1 Total expenditure incurred on maintenance of physical facilities and academic support facilities excluding salary component during  the year</t>
  </si>
  <si>
    <t>Year</t>
  </si>
  <si>
    <t>Budget allocated for infrastructure augmentation</t>
  </si>
  <si>
    <t xml:space="preserve"> Expenditure for infrastructure augmentation</t>
  </si>
  <si>
    <t xml:space="preserve">Total expenditure excluding Salary </t>
  </si>
  <si>
    <t xml:space="preserve">Expenditure on maintenace of academic facilities (excluding salary for human resources) </t>
  </si>
  <si>
    <t xml:space="preserve">Expenditure on maintenance of physical facilities (excluding salary for human resources) </t>
  </si>
  <si>
    <t>2022-23</t>
  </si>
  <si>
    <t>(Plan Capital+library book+F&amp;F+Software) as per EC approval</t>
  </si>
  <si>
    <t>Schedule-4 
(Exept WIP)</t>
  </si>
  <si>
    <t>Annexure XII (General + Capital Grant)</t>
  </si>
  <si>
    <t>Total of Office Exp excluding Repairs &amp; Maintenace Exp. (Schedule-15)</t>
  </si>
  <si>
    <t>Office Exp: Only Repairs &amp; Maintenace Exp is included (Schedule-15)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</si>
</sst>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mbria"/>
      <family val="1"/>
      <scheme val="major"/>
    </font>
    <font>
      <sz val="9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/>
    <xf numFmtId="0" fontId="4" fillId="0" borderId="0" xfId="0" applyFont="1"/>
    <xf numFmtId="0" fontId="4" fillId="0" borderId="0" xfId="0" applyFont="1" applyFill="1" applyAlignment="1">
      <alignment vertical="top" wrapText="1"/>
    </xf>
    <xf numFmtId="0" fontId="4" fillId="0" borderId="0" xfId="0" applyFont="1" applyFill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/>
    <xf numFmtId="164" fontId="4" fillId="0" borderId="2" xfId="1" applyNumberFormat="1" applyFont="1" applyBorder="1"/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workbookViewId="0">
      <selection sqref="A1:F1"/>
    </sheetView>
  </sheetViews>
  <sheetFormatPr defaultColWidth="8.85546875" defaultRowHeight="14.25" x14ac:dyDescent="0.2"/>
  <cols>
    <col min="1" max="1" width="10.85546875" style="5" customWidth="1"/>
    <col min="2" max="2" width="29.5703125" style="5" customWidth="1"/>
    <col min="3" max="3" width="18.140625" style="5" customWidth="1"/>
    <col min="4" max="4" width="14" style="5" customWidth="1"/>
    <col min="5" max="5" width="29.85546875" style="5" customWidth="1"/>
    <col min="6" max="6" width="35.7109375" style="5" customWidth="1"/>
    <col min="7" max="7" width="27" style="5" customWidth="1"/>
    <col min="8" max="16384" width="8.85546875" style="5"/>
  </cols>
  <sheetData>
    <row r="1" spans="1:14" ht="15.75" customHeight="1" x14ac:dyDescent="0.2">
      <c r="A1" s="18" t="s">
        <v>0</v>
      </c>
      <c r="B1" s="18"/>
      <c r="C1" s="18"/>
      <c r="D1" s="18"/>
      <c r="E1" s="18"/>
      <c r="F1" s="18"/>
      <c r="G1" s="16"/>
      <c r="H1" s="16"/>
      <c r="I1" s="4"/>
      <c r="J1" s="4"/>
      <c r="K1" s="4"/>
      <c r="L1" s="4"/>
      <c r="M1" s="4"/>
      <c r="N1" s="4"/>
    </row>
    <row r="2" spans="1:14" s="7" customFormat="1" x14ac:dyDescent="0.2">
      <c r="A2" s="19" t="s">
        <v>1</v>
      </c>
      <c r="B2" s="19"/>
      <c r="C2" s="19"/>
      <c r="D2" s="19"/>
      <c r="E2" s="19"/>
      <c r="F2" s="19"/>
      <c r="G2" s="17"/>
      <c r="H2" s="6"/>
      <c r="I2" s="6"/>
      <c r="J2" s="6"/>
      <c r="K2" s="6"/>
      <c r="L2" s="6"/>
      <c r="M2" s="6"/>
      <c r="N2" s="6"/>
    </row>
    <row r="3" spans="1:14" s="13" customFormat="1" ht="90" customHeight="1" x14ac:dyDescent="0.25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2"/>
    </row>
    <row r="4" spans="1:14" ht="36" x14ac:dyDescent="0.2">
      <c r="A4" s="1"/>
      <c r="B4" s="2" t="s">
        <v>9</v>
      </c>
      <c r="C4" s="2" t="s">
        <v>10</v>
      </c>
      <c r="D4" s="2" t="s">
        <v>11</v>
      </c>
      <c r="E4" s="2" t="s">
        <v>12</v>
      </c>
      <c r="F4" s="2" t="s">
        <v>13</v>
      </c>
      <c r="G4" s="3"/>
      <c r="H4" s="4"/>
      <c r="I4" s="4"/>
      <c r="J4" s="4"/>
      <c r="K4" s="4"/>
      <c r="L4" s="4"/>
      <c r="M4" s="4"/>
    </row>
    <row r="5" spans="1:14" x14ac:dyDescent="0.2">
      <c r="A5" s="14" t="s">
        <v>8</v>
      </c>
      <c r="B5" s="15">
        <v>2383</v>
      </c>
      <c r="C5" s="15">
        <f>+SUM(623125+18039089+3814696+19774761)/100000</f>
        <v>422.51670999999999</v>
      </c>
      <c r="D5" s="15">
        <f>+SUM(234588118.72+136518943)/100000</f>
        <v>3711.0706172000005</v>
      </c>
      <c r="E5" s="15">
        <f>+SUM(91575903.64-64350819)/100000</f>
        <v>272.2508464</v>
      </c>
      <c r="F5" s="15">
        <f>+SUM(64350819)/100000</f>
        <v>643.50819000000001</v>
      </c>
    </row>
    <row r="6" spans="1:14" x14ac:dyDescent="0.2">
      <c r="A6" s="14"/>
      <c r="B6" s="14"/>
      <c r="C6" s="14"/>
      <c r="D6" s="14"/>
      <c r="E6" s="14"/>
      <c r="F6" s="14"/>
    </row>
    <row r="7" spans="1:14" x14ac:dyDescent="0.2">
      <c r="A7" s="14"/>
      <c r="B7" s="14"/>
      <c r="C7" s="14"/>
      <c r="D7" s="14"/>
      <c r="E7" s="14"/>
      <c r="F7" s="14"/>
    </row>
    <row r="8" spans="1:14" x14ac:dyDescent="0.2">
      <c r="A8" s="14"/>
      <c r="B8" s="14"/>
      <c r="C8" s="14"/>
      <c r="D8" s="14"/>
      <c r="E8" s="14"/>
      <c r="F8" s="14"/>
    </row>
    <row r="9" spans="1:14" x14ac:dyDescent="0.2">
      <c r="A9" s="14"/>
      <c r="B9" s="14"/>
      <c r="C9" s="14"/>
      <c r="D9" s="14"/>
      <c r="E9" s="14"/>
      <c r="F9" s="14"/>
    </row>
    <row r="10" spans="1:14" x14ac:dyDescent="0.2">
      <c r="A10" s="14"/>
      <c r="B10" s="14"/>
      <c r="C10" s="14"/>
      <c r="D10" s="14"/>
      <c r="E10" s="14"/>
      <c r="F10" s="14"/>
    </row>
    <row r="11" spans="1:14" x14ac:dyDescent="0.2">
      <c r="A11" s="14"/>
      <c r="B11" s="14"/>
      <c r="C11" s="14"/>
      <c r="D11" s="14"/>
      <c r="E11" s="14"/>
      <c r="F11" s="14"/>
    </row>
  </sheetData>
  <mergeCells count="2">
    <mergeCell ref="A1:F1"/>
    <mergeCell ref="A2:F2"/>
  </mergeCells>
  <pageMargins left="0.39370078740157483" right="0.47244094488188981" top="0.74803149606299213" bottom="0.74803149606299213" header="0.31496062992125984" footer="0.31496062992125984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Lavina</cp:lastModifiedBy>
  <cp:lastPrinted>2023-09-08T09:47:24Z</cp:lastPrinted>
  <dcterms:created xsi:type="dcterms:W3CDTF">2021-07-13T07:17:53Z</dcterms:created>
  <dcterms:modified xsi:type="dcterms:W3CDTF">2023-09-13T05:33:24Z</dcterms:modified>
</cp:coreProperties>
</file>